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255" windowHeight="8160" activeTab="1"/>
  </bookViews>
  <sheets>
    <sheet name="Magnitud Distancia" sheetId="1" r:id="rId1"/>
    <sheet name="Magnitud ubicación" sheetId="2" r:id="rId2"/>
  </sheets>
  <calcPr calcId="124519"/>
</workbook>
</file>

<file path=xl/calcChain.xml><?xml version="1.0" encoding="utf-8"?>
<calcChain xmlns="http://schemas.openxmlformats.org/spreadsheetml/2006/main">
  <c r="A5" i="1"/>
  <c r="A6" s="1"/>
  <c r="A7" s="1"/>
  <c r="A5" i="2"/>
  <c r="A6" s="1"/>
  <c r="A7" s="1"/>
</calcChain>
</file>

<file path=xl/sharedStrings.xml><?xml version="1.0" encoding="utf-8"?>
<sst xmlns="http://schemas.openxmlformats.org/spreadsheetml/2006/main" count="46" uniqueCount="23">
  <si>
    <t>SOLIDOS SUSPENDIDOS TOTALES</t>
  </si>
  <si>
    <t>DBO</t>
  </si>
  <si>
    <t>Color Verdadero</t>
  </si>
  <si>
    <t>ph Lab</t>
  </si>
  <si>
    <t>SST mg/l</t>
  </si>
  <si>
    <t>DQO mg/l</t>
  </si>
  <si>
    <t>DBO5 mg/l</t>
  </si>
  <si>
    <t>Coliformes Fecales NMP/100 ml</t>
  </si>
  <si>
    <t>TDS mg/L</t>
  </si>
  <si>
    <t>TURBIDEZ NTU</t>
  </si>
  <si>
    <t>OD</t>
  </si>
  <si>
    <r>
      <t xml:space="preserve">CE </t>
    </r>
    <r>
      <rPr>
        <b/>
        <sz val="10"/>
        <color indexed="8"/>
        <rFont val="Symbol"/>
        <family val="1"/>
        <charset val="2"/>
      </rPr>
      <t>m</t>
    </r>
    <r>
      <rPr>
        <b/>
        <sz val="10"/>
        <color indexed="8"/>
        <rFont val="Calibri"/>
        <family val="2"/>
      </rPr>
      <t>S/cm</t>
    </r>
  </si>
  <si>
    <t>Temp ºC</t>
  </si>
  <si>
    <t>ph</t>
  </si>
  <si>
    <t xml:space="preserve">Punto </t>
  </si>
  <si>
    <t>Km.</t>
  </si>
  <si>
    <t>Cargas Contaminantes</t>
  </si>
  <si>
    <t>Dren 32 Izq.</t>
  </si>
  <si>
    <t>M1</t>
  </si>
  <si>
    <t>M52</t>
  </si>
  <si>
    <t>M50</t>
  </si>
  <si>
    <t>M51</t>
  </si>
  <si>
    <t>M49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</si>
</sst>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6"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b/>
      <sz val="10"/>
      <color indexed="8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/>
    <xf numFmtId="0" fontId="2" fillId="0" borderId="0" xfId="0" applyFont="1" applyFill="1" applyAlignment="1">
      <alignment horizontal="left" indent="1"/>
    </xf>
    <xf numFmtId="0" fontId="2" fillId="0" borderId="0" xfId="0" applyFont="1" applyFill="1" applyAlignment="1"/>
    <xf numFmtId="43" fontId="2" fillId="0" borderId="0" xfId="1" applyFont="1" applyFill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pH,   </a:t>
            </a:r>
          </a:p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Dren 32 izq. 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circle"/>
            <c:size val="10"/>
          </c:marker>
          <c:dLbls>
            <c:dLblPos val="t"/>
            <c:showVal val="1"/>
          </c:dLbls>
          <c:cat>
            <c:numRef>
              <c:f>'Magnitud Distancia'!$A$4:$A$7</c:f>
              <c:numCache>
                <c:formatCode>General</c:formatCode>
                <c:ptCount val="4"/>
                <c:pt idx="0">
                  <c:v>0</c:v>
                </c:pt>
                <c:pt idx="1">
                  <c:v>4.077</c:v>
                </c:pt>
                <c:pt idx="2">
                  <c:v>4.077</c:v>
                </c:pt>
                <c:pt idx="3">
                  <c:v>9.1190000000000015</c:v>
                </c:pt>
              </c:numCache>
            </c:numRef>
          </c:cat>
          <c:val>
            <c:numRef>
              <c:f>'Magnitud Distancia'!$C$4:$C$7</c:f>
              <c:numCache>
                <c:formatCode>_-* #,##0.00_-;\-* #,##0.00_-;_-* "-"??_-;_-@_-</c:formatCode>
                <c:ptCount val="4"/>
                <c:pt idx="0">
                  <c:v>6.53</c:v>
                </c:pt>
                <c:pt idx="1">
                  <c:v>6.27</c:v>
                </c:pt>
                <c:pt idx="2">
                  <c:v>6.56</c:v>
                </c:pt>
                <c:pt idx="3">
                  <c:v>6.89</c:v>
                </c:pt>
              </c:numCache>
            </c:numRef>
          </c:val>
        </c:ser>
        <c:dLbls>
          <c:showVal val="1"/>
        </c:dLbls>
        <c:marker val="1"/>
        <c:axId val="332880896"/>
        <c:axId val="420766080"/>
      </c:lineChart>
      <c:catAx>
        <c:axId val="3328808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420766080"/>
        <c:crosses val="autoZero"/>
        <c:auto val="1"/>
        <c:lblAlgn val="ctr"/>
        <c:lblOffset val="100"/>
        <c:tickLblSkip val="1"/>
        <c:tickMarkSkip val="1"/>
      </c:catAx>
      <c:valAx>
        <c:axId val="42076608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332880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MX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SST (mg/L),   </a:t>
            </a:r>
          </a:p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Dren 32 Izq. </a:t>
            </a:r>
          </a:p>
        </c:rich>
      </c:tx>
      <c:layout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3.1230455349875366E-2"/>
          <c:y val="0.25229773462783167"/>
          <c:w val="0.92365888692252684"/>
          <c:h val="0.56253497439033717"/>
        </c:manualLayout>
      </c:layout>
      <c:lineChart>
        <c:grouping val="standard"/>
        <c:ser>
          <c:idx val="0"/>
          <c:order val="0"/>
          <c:spPr>
            <a:ln w="127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circle"/>
            <c:size val="10"/>
          </c:marker>
          <c:dLbls>
            <c:dLblPos val="t"/>
            <c:showVal val="1"/>
          </c:dLbls>
          <c:cat>
            <c:numRef>
              <c:f>'Magnitud Distancia'!$A$4:$A$7</c:f>
              <c:numCache>
                <c:formatCode>General</c:formatCode>
                <c:ptCount val="4"/>
                <c:pt idx="0">
                  <c:v>0</c:v>
                </c:pt>
                <c:pt idx="1">
                  <c:v>4.077</c:v>
                </c:pt>
                <c:pt idx="2">
                  <c:v>4.077</c:v>
                </c:pt>
                <c:pt idx="3">
                  <c:v>9.1190000000000015</c:v>
                </c:pt>
              </c:numCache>
            </c:numRef>
          </c:cat>
          <c:val>
            <c:numRef>
              <c:f>'Magnitud Distancia'!$L$4:$L$7</c:f>
              <c:numCache>
                <c:formatCode>_-* #,##0.00_-;\-* #,##0.00_-;_-* "-"??_-;_-@_-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131</c:v>
                </c:pt>
                <c:pt idx="3">
                  <c:v>45</c:v>
                </c:pt>
              </c:numCache>
            </c:numRef>
          </c:val>
        </c:ser>
        <c:dLbls>
          <c:showVal val="1"/>
        </c:dLbls>
        <c:marker val="1"/>
        <c:axId val="445842944"/>
        <c:axId val="445844480"/>
      </c:lineChart>
      <c:catAx>
        <c:axId val="4458429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445844480"/>
        <c:crosses val="autoZero"/>
        <c:auto val="1"/>
        <c:lblAlgn val="ctr"/>
        <c:lblOffset val="100"/>
        <c:tickLblSkip val="1"/>
        <c:tickMarkSkip val="1"/>
      </c:catAx>
      <c:valAx>
        <c:axId val="44584448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5842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MX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Color (Pt - Co)</a:t>
            </a:r>
          </a:p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 Dren 32 Izq. 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circle"/>
            <c:size val="10"/>
          </c:marker>
          <c:dLbls>
            <c:dLblPos val="t"/>
            <c:showVal val="1"/>
          </c:dLbls>
          <c:cat>
            <c:numRef>
              <c:f>'Magnitud Distancia'!$A$4:$A$7</c:f>
              <c:numCache>
                <c:formatCode>General</c:formatCode>
                <c:ptCount val="4"/>
                <c:pt idx="0">
                  <c:v>0</c:v>
                </c:pt>
                <c:pt idx="1">
                  <c:v>4.077</c:v>
                </c:pt>
                <c:pt idx="2">
                  <c:v>4.077</c:v>
                </c:pt>
                <c:pt idx="3">
                  <c:v>9.1190000000000015</c:v>
                </c:pt>
              </c:numCache>
            </c:numRef>
          </c:cat>
          <c:val>
            <c:numRef>
              <c:f>'Magnitud Distancia'!$N$4:$N$7</c:f>
              <c:numCache>
                <c:formatCode>_-* #,##0.00_-;\-* #,##0.00_-;_-* "-"??_-;_-@_-</c:formatCode>
                <c:ptCount val="4"/>
                <c:pt idx="0">
                  <c:v>30</c:v>
                </c:pt>
                <c:pt idx="1">
                  <c:v>10</c:v>
                </c:pt>
                <c:pt idx="2">
                  <c:v>30</c:v>
                </c:pt>
                <c:pt idx="3">
                  <c:v>5</c:v>
                </c:pt>
              </c:numCache>
            </c:numRef>
          </c:val>
        </c:ser>
        <c:dLbls>
          <c:showVal val="1"/>
        </c:dLbls>
        <c:marker val="1"/>
        <c:axId val="445864576"/>
        <c:axId val="445882752"/>
      </c:lineChart>
      <c:catAx>
        <c:axId val="4458645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445882752"/>
        <c:crosses val="autoZero"/>
        <c:auto val="1"/>
        <c:lblAlgn val="ctr"/>
        <c:lblOffset val="100"/>
        <c:tickLblSkip val="1"/>
        <c:tickMarkSkip val="1"/>
      </c:catAx>
      <c:valAx>
        <c:axId val="445882752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586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MX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pH,   </a:t>
            </a:r>
          </a:p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Dren 32 Izq.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chemeClr val="accent2">
                  <a:lumMod val="75000"/>
                </a:schemeClr>
              </a:solidFill>
              <a:prstDash val="solid"/>
            </a:ln>
          </c:spPr>
          <c:marker>
            <c:symbol val="circle"/>
            <c:size val="10"/>
          </c:marker>
          <c:dLbls>
            <c:dLblPos val="t"/>
            <c:showVal val="1"/>
          </c:dLbls>
          <c:cat>
            <c:strRef>
              <c:f>'Magnitud ubicación'!$B$4:$B$7</c:f>
              <c:strCache>
                <c:ptCount val="4"/>
                <c:pt idx="0">
                  <c:v>M52</c:v>
                </c:pt>
                <c:pt idx="1">
                  <c:v>M50</c:v>
                </c:pt>
                <c:pt idx="2">
                  <c:v>M51</c:v>
                </c:pt>
                <c:pt idx="3">
                  <c:v>M49</c:v>
                </c:pt>
              </c:strCache>
            </c:strRef>
          </c:cat>
          <c:val>
            <c:numRef>
              <c:f>'Magnitud ubicación'!$C$4:$C$7</c:f>
              <c:numCache>
                <c:formatCode>_-* #,##0.00_-;\-* #,##0.00_-;_-* "-"??_-;_-@_-</c:formatCode>
                <c:ptCount val="4"/>
                <c:pt idx="0">
                  <c:v>6.53</c:v>
                </c:pt>
                <c:pt idx="1">
                  <c:v>6.27</c:v>
                </c:pt>
                <c:pt idx="2">
                  <c:v>6.56</c:v>
                </c:pt>
                <c:pt idx="3">
                  <c:v>6.89</c:v>
                </c:pt>
              </c:numCache>
            </c:numRef>
          </c:val>
        </c:ser>
        <c:dLbls>
          <c:showVal val="1"/>
        </c:dLbls>
        <c:marker val="1"/>
        <c:axId val="445985152"/>
        <c:axId val="445986688"/>
      </c:lineChart>
      <c:catAx>
        <c:axId val="44598515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445986688"/>
        <c:crosses val="autoZero"/>
        <c:auto val="1"/>
        <c:lblAlgn val="ctr"/>
        <c:lblOffset val="100"/>
        <c:tickLblSkip val="1"/>
        <c:tickMarkSkip val="1"/>
      </c:catAx>
      <c:valAx>
        <c:axId val="44598668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598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MX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Temperatura (°C),   </a:t>
            </a:r>
          </a:p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Dren 32 izq. 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chemeClr val="accent2">
                  <a:lumMod val="75000"/>
                </a:schemeClr>
              </a:solidFill>
              <a:prstDash val="solid"/>
            </a:ln>
          </c:spPr>
          <c:marker>
            <c:symbol val="circle"/>
            <c:size val="10"/>
          </c:marker>
          <c:dLbls>
            <c:dLblPos val="b"/>
            <c:showVal val="1"/>
          </c:dLbls>
          <c:cat>
            <c:strRef>
              <c:f>'Magnitud ubicación'!$B$4:$B$7</c:f>
              <c:strCache>
                <c:ptCount val="4"/>
                <c:pt idx="0">
                  <c:v>M52</c:v>
                </c:pt>
                <c:pt idx="1">
                  <c:v>M50</c:v>
                </c:pt>
                <c:pt idx="2">
                  <c:v>M51</c:v>
                </c:pt>
                <c:pt idx="3">
                  <c:v>M49</c:v>
                </c:pt>
              </c:strCache>
            </c:strRef>
          </c:cat>
          <c:val>
            <c:numRef>
              <c:f>'Magnitud ubicación'!$D$4:$D$7</c:f>
              <c:numCache>
                <c:formatCode>_-* #,##0.00_-;\-* #,##0.00_-;_-* "-"??_-;_-@_-</c:formatCode>
                <c:ptCount val="4"/>
                <c:pt idx="0">
                  <c:v>28</c:v>
                </c:pt>
                <c:pt idx="1">
                  <c:v>29</c:v>
                </c:pt>
                <c:pt idx="2">
                  <c:v>26.2</c:v>
                </c:pt>
                <c:pt idx="3">
                  <c:v>28.4</c:v>
                </c:pt>
              </c:numCache>
            </c:numRef>
          </c:val>
        </c:ser>
        <c:dLbls>
          <c:showVal val="1"/>
        </c:dLbls>
        <c:marker val="1"/>
        <c:axId val="446023168"/>
        <c:axId val="446024704"/>
      </c:lineChart>
      <c:catAx>
        <c:axId val="44602316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446024704"/>
        <c:crosses val="autoZero"/>
        <c:auto val="1"/>
        <c:lblAlgn val="ctr"/>
        <c:lblOffset val="100"/>
        <c:tickLblSkip val="1"/>
        <c:tickMarkSkip val="1"/>
      </c:catAx>
      <c:valAx>
        <c:axId val="446024704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6023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MX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CE (</a:t>
            </a:r>
            <a:r>
              <a:rPr lang="es-MX" baseline="0">
                <a:latin typeface="Symbol" pitchFamily="18" charset="2"/>
              </a:rPr>
              <a:t>m</a:t>
            </a:r>
            <a:r>
              <a:rPr lang="es-MX"/>
              <a:t>S/cm),    </a:t>
            </a:r>
          </a:p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Dren 32 Izq. 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chemeClr val="accent2">
                  <a:lumMod val="75000"/>
                </a:schemeClr>
              </a:solidFill>
              <a:prstDash val="solid"/>
            </a:ln>
          </c:spPr>
          <c:marker>
            <c:symbol val="circle"/>
            <c:size val="10"/>
          </c:marker>
          <c:dLbls>
            <c:dLblPos val="t"/>
            <c:showVal val="1"/>
          </c:dLbls>
          <c:cat>
            <c:strRef>
              <c:f>'Magnitud ubicación'!$B$4:$B$7</c:f>
              <c:strCache>
                <c:ptCount val="4"/>
                <c:pt idx="0">
                  <c:v>M52</c:v>
                </c:pt>
                <c:pt idx="1">
                  <c:v>M50</c:v>
                </c:pt>
                <c:pt idx="2">
                  <c:v>M51</c:v>
                </c:pt>
                <c:pt idx="3">
                  <c:v>M49</c:v>
                </c:pt>
              </c:strCache>
            </c:strRef>
          </c:cat>
          <c:val>
            <c:numRef>
              <c:f>'Magnitud ubicación'!$E$4:$E$7</c:f>
              <c:numCache>
                <c:formatCode>_-* #,##0.00_-;\-* #,##0.00_-;_-* "-"??_-;_-@_-</c:formatCode>
                <c:ptCount val="4"/>
                <c:pt idx="0">
                  <c:v>736</c:v>
                </c:pt>
                <c:pt idx="1">
                  <c:v>981</c:v>
                </c:pt>
                <c:pt idx="2">
                  <c:v>948</c:v>
                </c:pt>
                <c:pt idx="3">
                  <c:v>1202</c:v>
                </c:pt>
              </c:numCache>
            </c:numRef>
          </c:val>
        </c:ser>
        <c:dLbls>
          <c:showVal val="1"/>
        </c:dLbls>
        <c:marker val="1"/>
        <c:axId val="446052992"/>
        <c:axId val="446062976"/>
      </c:lineChart>
      <c:catAx>
        <c:axId val="44605299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446062976"/>
        <c:crosses val="autoZero"/>
        <c:auto val="1"/>
        <c:lblAlgn val="ctr"/>
        <c:lblOffset val="100"/>
        <c:tickLblSkip val="1"/>
        <c:tickMarkSkip val="1"/>
      </c:catAx>
      <c:valAx>
        <c:axId val="446062976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605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MX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OD (mg/L),   </a:t>
            </a:r>
          </a:p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Dren 32 izq.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chemeClr val="accent2">
                  <a:lumMod val="75000"/>
                </a:schemeClr>
              </a:solidFill>
              <a:prstDash val="solid"/>
            </a:ln>
          </c:spPr>
          <c:marker>
            <c:symbol val="circle"/>
            <c:size val="10"/>
          </c:marker>
          <c:dLbls>
            <c:dLblPos val="t"/>
            <c:showVal val="1"/>
          </c:dLbls>
          <c:cat>
            <c:strRef>
              <c:f>'Magnitud ubicación'!$B$4:$B$7</c:f>
              <c:strCache>
                <c:ptCount val="4"/>
                <c:pt idx="0">
                  <c:v>M52</c:v>
                </c:pt>
                <c:pt idx="1">
                  <c:v>M50</c:v>
                </c:pt>
                <c:pt idx="2">
                  <c:v>M51</c:v>
                </c:pt>
                <c:pt idx="3">
                  <c:v>M49</c:v>
                </c:pt>
              </c:strCache>
            </c:strRef>
          </c:cat>
          <c:val>
            <c:numRef>
              <c:f>'Magnitud ubicación'!$F$4:$F$7</c:f>
              <c:numCache>
                <c:formatCode>_-* #,##0.00_-;\-* #,##0.00_-;_-* "-"??_-;_-@_-</c:formatCode>
                <c:ptCount val="4"/>
                <c:pt idx="0">
                  <c:v>1.59</c:v>
                </c:pt>
                <c:pt idx="1">
                  <c:v>4.24</c:v>
                </c:pt>
                <c:pt idx="2">
                  <c:v>4.3499999999999996</c:v>
                </c:pt>
                <c:pt idx="3">
                  <c:v>6.41</c:v>
                </c:pt>
              </c:numCache>
            </c:numRef>
          </c:val>
        </c:ser>
        <c:dLbls>
          <c:showVal val="1"/>
        </c:dLbls>
        <c:marker val="1"/>
        <c:axId val="446234624"/>
        <c:axId val="446236160"/>
      </c:lineChart>
      <c:catAx>
        <c:axId val="44623462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446236160"/>
        <c:crosses val="autoZero"/>
        <c:auto val="1"/>
        <c:lblAlgn val="ctr"/>
        <c:lblOffset val="100"/>
        <c:tickLblSkip val="1"/>
        <c:tickMarkSkip val="1"/>
      </c:catAx>
      <c:valAx>
        <c:axId val="44623616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6234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MX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Turbidez (NTU),   </a:t>
            </a:r>
          </a:p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Dren 32 Izq.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chemeClr val="accent2">
                  <a:lumMod val="75000"/>
                </a:schemeClr>
              </a:solidFill>
              <a:prstDash val="solid"/>
            </a:ln>
          </c:spPr>
          <c:marker>
            <c:symbol val="circle"/>
            <c:size val="10"/>
          </c:marker>
          <c:dLbls>
            <c:dLblPos val="t"/>
            <c:showVal val="1"/>
          </c:dLbls>
          <c:cat>
            <c:strRef>
              <c:f>'Magnitud ubicación'!$B$4:$B$7</c:f>
              <c:strCache>
                <c:ptCount val="4"/>
                <c:pt idx="0">
                  <c:v>M52</c:v>
                </c:pt>
                <c:pt idx="1">
                  <c:v>M50</c:v>
                </c:pt>
                <c:pt idx="2">
                  <c:v>M51</c:v>
                </c:pt>
                <c:pt idx="3">
                  <c:v>M49</c:v>
                </c:pt>
              </c:strCache>
            </c:strRef>
          </c:cat>
          <c:val>
            <c:numRef>
              <c:f>'Magnitud ubicación'!$G$4:$G$7</c:f>
              <c:numCache>
                <c:formatCode>_-* #,##0.00_-;\-* #,##0.00_-;_-* "-"??_-;_-@_-</c:formatCode>
                <c:ptCount val="4"/>
                <c:pt idx="0">
                  <c:v>8.7200000000000006</c:v>
                </c:pt>
                <c:pt idx="1">
                  <c:v>4.17</c:v>
                </c:pt>
                <c:pt idx="2">
                  <c:v>116</c:v>
                </c:pt>
                <c:pt idx="3">
                  <c:v>46.4</c:v>
                </c:pt>
              </c:numCache>
            </c:numRef>
          </c:val>
        </c:ser>
        <c:dLbls>
          <c:showVal val="1"/>
        </c:dLbls>
        <c:marker val="1"/>
        <c:axId val="446268544"/>
        <c:axId val="446270080"/>
      </c:lineChart>
      <c:catAx>
        <c:axId val="44626854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446270080"/>
        <c:crosses val="autoZero"/>
        <c:auto val="1"/>
        <c:lblAlgn val="ctr"/>
        <c:lblOffset val="100"/>
        <c:tickLblSkip val="1"/>
        <c:tickMarkSkip val="1"/>
      </c:catAx>
      <c:valAx>
        <c:axId val="44627008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6268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MX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TDS (mg/L),   </a:t>
            </a:r>
          </a:p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Dren</a:t>
            </a:r>
            <a:r>
              <a:rPr lang="es-MX" baseline="0"/>
              <a:t> 32 Izq.</a:t>
            </a:r>
            <a:endParaRPr lang="es-MX"/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chemeClr val="accent2">
                  <a:lumMod val="75000"/>
                </a:schemeClr>
              </a:solidFill>
              <a:prstDash val="solid"/>
            </a:ln>
          </c:spPr>
          <c:marker>
            <c:symbol val="circle"/>
            <c:size val="10"/>
          </c:marker>
          <c:dLbls>
            <c:dLblPos val="t"/>
            <c:showVal val="1"/>
          </c:dLbls>
          <c:cat>
            <c:strRef>
              <c:f>'Magnitud ubicación'!$B$4:$B$7</c:f>
              <c:strCache>
                <c:ptCount val="4"/>
                <c:pt idx="0">
                  <c:v>M52</c:v>
                </c:pt>
                <c:pt idx="1">
                  <c:v>M50</c:v>
                </c:pt>
                <c:pt idx="2">
                  <c:v>M51</c:v>
                </c:pt>
                <c:pt idx="3">
                  <c:v>M49</c:v>
                </c:pt>
              </c:strCache>
            </c:strRef>
          </c:cat>
          <c:val>
            <c:numRef>
              <c:f>'Magnitud ubicación'!$H$4:$H$7</c:f>
              <c:numCache>
                <c:formatCode>_-* #,##0.00_-;\-* #,##0.00_-;_-* "-"??_-;_-@_-</c:formatCode>
                <c:ptCount val="4"/>
                <c:pt idx="0">
                  <c:v>471.04</c:v>
                </c:pt>
                <c:pt idx="1">
                  <c:v>627.84</c:v>
                </c:pt>
                <c:pt idx="2">
                  <c:v>606.72</c:v>
                </c:pt>
                <c:pt idx="3">
                  <c:v>769.28</c:v>
                </c:pt>
              </c:numCache>
            </c:numRef>
          </c:val>
        </c:ser>
        <c:dLbls>
          <c:showVal val="1"/>
        </c:dLbls>
        <c:marker val="1"/>
        <c:axId val="446302464"/>
        <c:axId val="446308352"/>
      </c:lineChart>
      <c:catAx>
        <c:axId val="44630246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446308352"/>
        <c:crosses val="autoZero"/>
        <c:auto val="1"/>
        <c:lblAlgn val="ctr"/>
        <c:lblOffset val="100"/>
        <c:tickLblSkip val="1"/>
        <c:tickMarkSkip val="1"/>
      </c:catAx>
      <c:valAx>
        <c:axId val="446308352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630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MX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Coliformes Fecales (NMPC/100ml),</a:t>
            </a:r>
            <a:r>
              <a:rPr lang="es-MX" baseline="0"/>
              <a:t>  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Dren 32 Izq. 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chemeClr val="accent2">
                  <a:lumMod val="75000"/>
                </a:schemeClr>
              </a:solidFill>
              <a:prstDash val="solid"/>
            </a:ln>
          </c:spPr>
          <c:marker>
            <c:symbol val="circle"/>
            <c:size val="10"/>
          </c:marker>
          <c:dLbls>
            <c:dLblPos val="t"/>
            <c:showVal val="1"/>
          </c:dLbls>
          <c:cat>
            <c:strRef>
              <c:f>'Magnitud ubicación'!$B$4:$B$7</c:f>
              <c:strCache>
                <c:ptCount val="4"/>
                <c:pt idx="0">
                  <c:v>M52</c:v>
                </c:pt>
                <c:pt idx="1">
                  <c:v>M50</c:v>
                </c:pt>
                <c:pt idx="2">
                  <c:v>M51</c:v>
                </c:pt>
                <c:pt idx="3">
                  <c:v>M49</c:v>
                </c:pt>
              </c:strCache>
            </c:strRef>
          </c:cat>
          <c:val>
            <c:numRef>
              <c:f>'Magnitud ubicación'!$I$4:$I$7</c:f>
              <c:numCache>
                <c:formatCode>_-* #,##0.00_-;\-* #,##0.00_-;_-* "-"??_-;_-@_-</c:formatCode>
                <c:ptCount val="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</c:ser>
        <c:dLbls>
          <c:showVal val="1"/>
        </c:dLbls>
        <c:marker val="1"/>
        <c:axId val="446328192"/>
        <c:axId val="446346368"/>
      </c:lineChart>
      <c:catAx>
        <c:axId val="44632819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446346368"/>
        <c:crosses val="autoZero"/>
        <c:auto val="1"/>
        <c:lblAlgn val="ctr"/>
        <c:lblOffset val="100"/>
        <c:tickLblSkip val="1"/>
        <c:tickMarkSkip val="1"/>
      </c:catAx>
      <c:valAx>
        <c:axId val="44634636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6328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MX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DBO</a:t>
            </a:r>
            <a:r>
              <a:rPr lang="es-MX" baseline="-25000"/>
              <a:t>5</a:t>
            </a:r>
            <a:r>
              <a:rPr lang="es-MX"/>
              <a:t> (mg/L),  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Dren 32</a:t>
            </a:r>
            <a:r>
              <a:rPr lang="es-MX" baseline="0"/>
              <a:t> Izq. </a:t>
            </a:r>
            <a:endParaRPr lang="es-MX"/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chemeClr val="accent2">
                  <a:lumMod val="75000"/>
                </a:schemeClr>
              </a:solidFill>
              <a:prstDash val="solid"/>
            </a:ln>
          </c:spPr>
          <c:marker>
            <c:symbol val="circle"/>
            <c:size val="10"/>
          </c:marker>
          <c:dLbls>
            <c:dLblPos val="t"/>
            <c:showVal val="1"/>
          </c:dLbls>
          <c:cat>
            <c:strRef>
              <c:f>'Magnitud ubicación'!$B$4:$B$7</c:f>
              <c:strCache>
                <c:ptCount val="4"/>
                <c:pt idx="0">
                  <c:v>M52</c:v>
                </c:pt>
                <c:pt idx="1">
                  <c:v>M50</c:v>
                </c:pt>
                <c:pt idx="2">
                  <c:v>M51</c:v>
                </c:pt>
                <c:pt idx="3">
                  <c:v>M49</c:v>
                </c:pt>
              </c:strCache>
            </c:strRef>
          </c:cat>
          <c:val>
            <c:numRef>
              <c:f>'Magnitud ubicación'!$J$4:$J$7</c:f>
              <c:numCache>
                <c:formatCode>_-* #,##0.00_-;\-* #,##0.00_-;_-* "-"??_-;_-@_-</c:formatCode>
                <c:ptCount val="4"/>
                <c:pt idx="0">
                  <c:v>19.399999999999999</c:v>
                </c:pt>
                <c:pt idx="1">
                  <c:v>14.22</c:v>
                </c:pt>
                <c:pt idx="2">
                  <c:v>21.44</c:v>
                </c:pt>
                <c:pt idx="3">
                  <c:v>23.61</c:v>
                </c:pt>
              </c:numCache>
            </c:numRef>
          </c:val>
        </c:ser>
        <c:dLbls>
          <c:showVal val="1"/>
        </c:dLbls>
        <c:marker val="1"/>
        <c:axId val="446407424"/>
        <c:axId val="446408960"/>
      </c:lineChart>
      <c:catAx>
        <c:axId val="44640742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446408960"/>
        <c:crosses val="autoZero"/>
        <c:auto val="1"/>
        <c:lblAlgn val="ctr"/>
        <c:lblOffset val="100"/>
        <c:tickLblSkip val="1"/>
        <c:tickMarkSkip val="1"/>
      </c:catAx>
      <c:valAx>
        <c:axId val="44640896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6407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MX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Temperatura (°C),   </a:t>
            </a:r>
          </a:p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Dren 32 Izq.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circle"/>
            <c:size val="10"/>
          </c:marker>
          <c:dLbls>
            <c:dLblPos val="b"/>
            <c:showVal val="1"/>
          </c:dLbls>
          <c:cat>
            <c:numRef>
              <c:f>'Magnitud Distancia'!$A$4:$A$7</c:f>
              <c:numCache>
                <c:formatCode>General</c:formatCode>
                <c:ptCount val="4"/>
                <c:pt idx="0">
                  <c:v>0</c:v>
                </c:pt>
                <c:pt idx="1">
                  <c:v>4.077</c:v>
                </c:pt>
                <c:pt idx="2">
                  <c:v>4.077</c:v>
                </c:pt>
                <c:pt idx="3">
                  <c:v>9.1190000000000015</c:v>
                </c:pt>
              </c:numCache>
            </c:numRef>
          </c:cat>
          <c:val>
            <c:numRef>
              <c:f>'Magnitud Distancia'!$D$4:$D$7</c:f>
              <c:numCache>
                <c:formatCode>_-* #,##0.00_-;\-* #,##0.00_-;_-* "-"??_-;_-@_-</c:formatCode>
                <c:ptCount val="4"/>
                <c:pt idx="0">
                  <c:v>28</c:v>
                </c:pt>
                <c:pt idx="1">
                  <c:v>29</c:v>
                </c:pt>
                <c:pt idx="2">
                  <c:v>26.2</c:v>
                </c:pt>
                <c:pt idx="3">
                  <c:v>28.4</c:v>
                </c:pt>
              </c:numCache>
            </c:numRef>
          </c:val>
        </c:ser>
        <c:dLbls>
          <c:showVal val="1"/>
        </c:dLbls>
        <c:marker val="1"/>
        <c:axId val="444432384"/>
        <c:axId val="444433920"/>
      </c:lineChart>
      <c:catAx>
        <c:axId val="4444323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444433920"/>
        <c:crosses val="autoZero"/>
        <c:auto val="1"/>
        <c:lblAlgn val="ctr"/>
        <c:lblOffset val="100"/>
        <c:tickLblSkip val="1"/>
        <c:tickMarkSkip val="1"/>
      </c:catAx>
      <c:valAx>
        <c:axId val="44443392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4432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MX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DQO (mg/L),  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Dren 32 izq.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chemeClr val="accent2">
                  <a:lumMod val="75000"/>
                </a:schemeClr>
              </a:solidFill>
              <a:prstDash val="solid"/>
            </a:ln>
          </c:spPr>
          <c:marker>
            <c:symbol val="circle"/>
            <c:size val="10"/>
          </c:marker>
          <c:dLbls>
            <c:dLblPos val="t"/>
            <c:showVal val="1"/>
          </c:dLbls>
          <c:cat>
            <c:strRef>
              <c:f>'Magnitud ubicación'!$B$4:$B$7</c:f>
              <c:strCache>
                <c:ptCount val="4"/>
                <c:pt idx="0">
                  <c:v>M52</c:v>
                </c:pt>
                <c:pt idx="1">
                  <c:v>M50</c:v>
                </c:pt>
                <c:pt idx="2">
                  <c:v>M51</c:v>
                </c:pt>
                <c:pt idx="3">
                  <c:v>M49</c:v>
                </c:pt>
              </c:strCache>
            </c:strRef>
          </c:cat>
          <c:val>
            <c:numRef>
              <c:f>'Magnitud ubicación'!$K$4:$K$7</c:f>
              <c:numCache>
                <c:formatCode>_-* #,##0.00_-;\-* #,##0.00_-;_-* "-"??_-;_-@_-</c:formatCode>
                <c:ptCount val="4"/>
                <c:pt idx="0">
                  <c:v>30.1</c:v>
                </c:pt>
                <c:pt idx="1">
                  <c:v>30.1</c:v>
                </c:pt>
                <c:pt idx="2">
                  <c:v>30.1</c:v>
                </c:pt>
                <c:pt idx="3">
                  <c:v>34.9</c:v>
                </c:pt>
              </c:numCache>
            </c:numRef>
          </c:val>
        </c:ser>
        <c:dLbls>
          <c:showVal val="1"/>
        </c:dLbls>
        <c:marker val="1"/>
        <c:axId val="447485824"/>
        <c:axId val="447487360"/>
      </c:lineChart>
      <c:catAx>
        <c:axId val="44748582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447487360"/>
        <c:crosses val="autoZero"/>
        <c:auto val="1"/>
        <c:lblAlgn val="ctr"/>
        <c:lblOffset val="100"/>
        <c:tickLblSkip val="1"/>
        <c:tickMarkSkip val="1"/>
      </c:catAx>
      <c:valAx>
        <c:axId val="44748736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7485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MX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SST (mg/L),  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Dren 32 izq.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1"/>
          <c:order val="0"/>
          <c:marker>
            <c:symbol val="circle"/>
            <c:size val="10"/>
          </c:marker>
          <c:dLbls>
            <c:showVal val="1"/>
          </c:dLbls>
          <c:cat>
            <c:strRef>
              <c:f>'Magnitud ubicación'!$B$4:$B$7</c:f>
              <c:strCache>
                <c:ptCount val="4"/>
                <c:pt idx="0">
                  <c:v>M52</c:v>
                </c:pt>
                <c:pt idx="1">
                  <c:v>M50</c:v>
                </c:pt>
                <c:pt idx="2">
                  <c:v>M51</c:v>
                </c:pt>
                <c:pt idx="3">
                  <c:v>M49</c:v>
                </c:pt>
              </c:strCache>
            </c:strRef>
          </c:cat>
          <c:val>
            <c:numRef>
              <c:f>'Magnitud ubicación'!$L$4:$L$7</c:f>
              <c:numCache>
                <c:formatCode>_-* #,##0.00_-;\-* #,##0.00_-;_-* "-"??_-;_-@_-</c:formatCode>
                <c:ptCount val="4"/>
                <c:pt idx="0">
                  <c:v>10</c:v>
                </c:pt>
                <c:pt idx="1">
                  <c:v>5</c:v>
                </c:pt>
                <c:pt idx="2">
                  <c:v>131</c:v>
                </c:pt>
                <c:pt idx="3">
                  <c:v>45</c:v>
                </c:pt>
              </c:numCache>
            </c:numRef>
          </c:val>
        </c:ser>
        <c:dLbls>
          <c:showVal val="1"/>
        </c:dLbls>
        <c:marker val="1"/>
        <c:axId val="447540224"/>
        <c:axId val="447611648"/>
      </c:lineChart>
      <c:catAx>
        <c:axId val="44754022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447611648"/>
        <c:crosses val="autoZero"/>
        <c:auto val="1"/>
        <c:lblAlgn val="ctr"/>
        <c:lblOffset val="100"/>
        <c:tickLblSkip val="1"/>
        <c:tickMarkSkip val="1"/>
      </c:catAx>
      <c:valAx>
        <c:axId val="44761164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7540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MX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Color (Pt - Co),  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Dren 32 izq. 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chemeClr val="accent2">
                  <a:lumMod val="75000"/>
                </a:schemeClr>
              </a:solidFill>
              <a:prstDash val="solid"/>
            </a:ln>
          </c:spPr>
          <c:marker>
            <c:symbol val="circle"/>
            <c:size val="10"/>
          </c:marker>
          <c:dLbls>
            <c:dLblPos val="t"/>
            <c:showVal val="1"/>
          </c:dLbls>
          <c:cat>
            <c:strRef>
              <c:f>'Magnitud ubicación'!$B$4:$B$7</c:f>
              <c:strCache>
                <c:ptCount val="4"/>
                <c:pt idx="0">
                  <c:v>M52</c:v>
                </c:pt>
                <c:pt idx="1">
                  <c:v>M50</c:v>
                </c:pt>
                <c:pt idx="2">
                  <c:v>M51</c:v>
                </c:pt>
                <c:pt idx="3">
                  <c:v>M49</c:v>
                </c:pt>
              </c:strCache>
            </c:strRef>
          </c:cat>
          <c:val>
            <c:numRef>
              <c:f>'Magnitud ubicación'!$N$4:$N$7</c:f>
              <c:numCache>
                <c:formatCode>_-* #,##0.00_-;\-* #,##0.00_-;_-* "-"??_-;_-@_-</c:formatCode>
                <c:ptCount val="4"/>
                <c:pt idx="0">
                  <c:v>30</c:v>
                </c:pt>
                <c:pt idx="1">
                  <c:v>10</c:v>
                </c:pt>
                <c:pt idx="2">
                  <c:v>30</c:v>
                </c:pt>
                <c:pt idx="3">
                  <c:v>5</c:v>
                </c:pt>
              </c:numCache>
            </c:numRef>
          </c:val>
        </c:ser>
        <c:dLbls>
          <c:showVal val="1"/>
        </c:dLbls>
        <c:marker val="1"/>
        <c:axId val="447652224"/>
        <c:axId val="447653760"/>
      </c:lineChart>
      <c:catAx>
        <c:axId val="44765222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447653760"/>
        <c:crosses val="autoZero"/>
        <c:auto val="1"/>
        <c:lblAlgn val="ctr"/>
        <c:lblOffset val="100"/>
        <c:tickLblSkip val="1"/>
        <c:tickMarkSkip val="1"/>
      </c:catAx>
      <c:valAx>
        <c:axId val="44765376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765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MX"/>
    </a:p>
  </c:txPr>
  <c:printSettings>
    <c:headerFooter alignWithMargins="0"/>
    <c:pageMargins b="1" l="0.750000000000001" r="0.75000000000000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CE (</a:t>
            </a:r>
            <a:r>
              <a:rPr lang="es-MX" baseline="0">
                <a:latin typeface="Symbol" pitchFamily="18" charset="2"/>
              </a:rPr>
              <a:t>m</a:t>
            </a:r>
            <a:r>
              <a:rPr lang="es-MX"/>
              <a:t>S/cm)</a:t>
            </a:r>
          </a:p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Dren 32 Izq.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circle"/>
            <c:size val="10"/>
          </c:marker>
          <c:dLbls>
            <c:dLblPos val="t"/>
            <c:showVal val="1"/>
          </c:dLbls>
          <c:cat>
            <c:numRef>
              <c:f>'Magnitud Distancia'!$A$4:$A$7</c:f>
              <c:numCache>
                <c:formatCode>General</c:formatCode>
                <c:ptCount val="4"/>
                <c:pt idx="0">
                  <c:v>0</c:v>
                </c:pt>
                <c:pt idx="1">
                  <c:v>4.077</c:v>
                </c:pt>
                <c:pt idx="2">
                  <c:v>4.077</c:v>
                </c:pt>
                <c:pt idx="3">
                  <c:v>9.1190000000000015</c:v>
                </c:pt>
              </c:numCache>
            </c:numRef>
          </c:cat>
          <c:val>
            <c:numRef>
              <c:f>'Magnitud Distancia'!$E$4:$E$7</c:f>
              <c:numCache>
                <c:formatCode>_-* #,##0.00_-;\-* #,##0.00_-;_-* "-"??_-;_-@_-</c:formatCode>
                <c:ptCount val="4"/>
                <c:pt idx="0">
                  <c:v>736</c:v>
                </c:pt>
                <c:pt idx="1">
                  <c:v>981</c:v>
                </c:pt>
                <c:pt idx="2">
                  <c:v>948</c:v>
                </c:pt>
                <c:pt idx="3">
                  <c:v>1202</c:v>
                </c:pt>
              </c:numCache>
            </c:numRef>
          </c:val>
        </c:ser>
        <c:dLbls>
          <c:showVal val="1"/>
        </c:dLbls>
        <c:marker val="1"/>
        <c:axId val="444449920"/>
        <c:axId val="444451456"/>
      </c:lineChart>
      <c:catAx>
        <c:axId val="4444499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444451456"/>
        <c:crosses val="autoZero"/>
        <c:auto val="1"/>
        <c:lblAlgn val="ctr"/>
        <c:lblOffset val="100"/>
        <c:tickLblSkip val="1"/>
        <c:tickMarkSkip val="1"/>
      </c:catAx>
      <c:valAx>
        <c:axId val="444451456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444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MX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OD (mg/L),  </a:t>
            </a:r>
          </a:p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Dren 32 Izq.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circle"/>
            <c:size val="10"/>
          </c:marker>
          <c:dLbls>
            <c:dLblPos val="t"/>
            <c:showVal val="1"/>
          </c:dLbls>
          <c:cat>
            <c:numRef>
              <c:f>'Magnitud Distancia'!$A$4:$A$7</c:f>
              <c:numCache>
                <c:formatCode>General</c:formatCode>
                <c:ptCount val="4"/>
                <c:pt idx="0">
                  <c:v>0</c:v>
                </c:pt>
                <c:pt idx="1">
                  <c:v>4.077</c:v>
                </c:pt>
                <c:pt idx="2">
                  <c:v>4.077</c:v>
                </c:pt>
                <c:pt idx="3">
                  <c:v>9.1190000000000015</c:v>
                </c:pt>
              </c:numCache>
            </c:numRef>
          </c:cat>
          <c:val>
            <c:numRef>
              <c:f>'Magnitud Distancia'!$F$4:$F$7</c:f>
              <c:numCache>
                <c:formatCode>_-* #,##0.00_-;\-* #,##0.00_-;_-* "-"??_-;_-@_-</c:formatCode>
                <c:ptCount val="4"/>
                <c:pt idx="0">
                  <c:v>1.59</c:v>
                </c:pt>
                <c:pt idx="1">
                  <c:v>4.24</c:v>
                </c:pt>
                <c:pt idx="2">
                  <c:v>4.3499999999999996</c:v>
                </c:pt>
                <c:pt idx="3">
                  <c:v>6.41</c:v>
                </c:pt>
              </c:numCache>
            </c:numRef>
          </c:val>
        </c:ser>
        <c:dLbls>
          <c:showVal val="1"/>
        </c:dLbls>
        <c:marker val="1"/>
        <c:axId val="445602048"/>
        <c:axId val="445603840"/>
      </c:lineChart>
      <c:catAx>
        <c:axId val="4456020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445603840"/>
        <c:crosses val="autoZero"/>
        <c:auto val="1"/>
        <c:lblAlgn val="ctr"/>
        <c:lblOffset val="100"/>
        <c:tickLblSkip val="1"/>
        <c:tickMarkSkip val="1"/>
      </c:catAx>
      <c:valAx>
        <c:axId val="445603840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5602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MX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Turbidez (NTU),   </a:t>
            </a:r>
          </a:p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Dren 32 Izq. 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circle"/>
            <c:size val="10"/>
          </c:marker>
          <c:dLbls>
            <c:dLblPos val="t"/>
            <c:showVal val="1"/>
          </c:dLbls>
          <c:cat>
            <c:numRef>
              <c:f>'Magnitud Distancia'!$A$4:$A$7</c:f>
              <c:numCache>
                <c:formatCode>General</c:formatCode>
                <c:ptCount val="4"/>
                <c:pt idx="0">
                  <c:v>0</c:v>
                </c:pt>
                <c:pt idx="1">
                  <c:v>4.077</c:v>
                </c:pt>
                <c:pt idx="2">
                  <c:v>4.077</c:v>
                </c:pt>
                <c:pt idx="3">
                  <c:v>9.1190000000000015</c:v>
                </c:pt>
              </c:numCache>
            </c:numRef>
          </c:cat>
          <c:val>
            <c:numRef>
              <c:f>'Magnitud Distancia'!$G$4:$G$7</c:f>
              <c:numCache>
                <c:formatCode>_-* #,##0.00_-;\-* #,##0.00_-;_-* "-"??_-;_-@_-</c:formatCode>
                <c:ptCount val="4"/>
                <c:pt idx="0">
                  <c:v>8.7200000000000006</c:v>
                </c:pt>
                <c:pt idx="1">
                  <c:v>4.17</c:v>
                </c:pt>
                <c:pt idx="2">
                  <c:v>116</c:v>
                </c:pt>
                <c:pt idx="3">
                  <c:v>46.4</c:v>
                </c:pt>
              </c:numCache>
            </c:numRef>
          </c:val>
        </c:ser>
        <c:dLbls>
          <c:showVal val="1"/>
        </c:dLbls>
        <c:marker val="1"/>
        <c:axId val="445615488"/>
        <c:axId val="445621376"/>
      </c:lineChart>
      <c:catAx>
        <c:axId val="4456154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445621376"/>
        <c:crosses val="autoZero"/>
        <c:auto val="1"/>
        <c:lblAlgn val="ctr"/>
        <c:lblOffset val="100"/>
        <c:tickLblSkip val="1"/>
        <c:tickMarkSkip val="1"/>
      </c:catAx>
      <c:valAx>
        <c:axId val="445621376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5615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MX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TDS (mg/L),    </a:t>
            </a:r>
          </a:p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Dren 32 Izq.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circle"/>
            <c:size val="10"/>
          </c:marker>
          <c:dLbls>
            <c:dLblPos val="t"/>
            <c:showVal val="1"/>
          </c:dLbls>
          <c:cat>
            <c:numRef>
              <c:f>'Magnitud Distancia'!$A$4:$A$7</c:f>
              <c:numCache>
                <c:formatCode>General</c:formatCode>
                <c:ptCount val="4"/>
                <c:pt idx="0">
                  <c:v>0</c:v>
                </c:pt>
                <c:pt idx="1">
                  <c:v>4.077</c:v>
                </c:pt>
                <c:pt idx="2">
                  <c:v>4.077</c:v>
                </c:pt>
                <c:pt idx="3">
                  <c:v>9.1190000000000015</c:v>
                </c:pt>
              </c:numCache>
            </c:numRef>
          </c:cat>
          <c:val>
            <c:numRef>
              <c:f>'Magnitud Distancia'!$H$4:$H$7</c:f>
              <c:numCache>
                <c:formatCode>_-* #,##0.00_-;\-* #,##0.00_-;_-* "-"??_-;_-@_-</c:formatCode>
                <c:ptCount val="4"/>
                <c:pt idx="0">
                  <c:v>471.04</c:v>
                </c:pt>
                <c:pt idx="1">
                  <c:v>627.84</c:v>
                </c:pt>
                <c:pt idx="2">
                  <c:v>606.72</c:v>
                </c:pt>
                <c:pt idx="3">
                  <c:v>769.28</c:v>
                </c:pt>
              </c:numCache>
            </c:numRef>
          </c:val>
        </c:ser>
        <c:dLbls>
          <c:showVal val="1"/>
        </c:dLbls>
        <c:marker val="1"/>
        <c:axId val="445641472"/>
        <c:axId val="445643008"/>
      </c:lineChart>
      <c:catAx>
        <c:axId val="4456414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445643008"/>
        <c:crosses val="autoZero"/>
        <c:auto val="1"/>
        <c:lblAlgn val="ctr"/>
        <c:lblOffset val="100"/>
        <c:tickLblSkip val="1"/>
        <c:tickMarkSkip val="1"/>
      </c:catAx>
      <c:valAx>
        <c:axId val="445643008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5641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MX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Coliformes Fecales (NMPC/100ml),  </a:t>
            </a:r>
          </a:p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Dren  32 Izq.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circle"/>
            <c:size val="10"/>
          </c:marker>
          <c:dLbls>
            <c:dLblPos val="t"/>
            <c:showVal val="1"/>
          </c:dLbls>
          <c:cat>
            <c:numRef>
              <c:f>'Magnitud Distancia'!$A$4:$A$7</c:f>
              <c:numCache>
                <c:formatCode>General</c:formatCode>
                <c:ptCount val="4"/>
                <c:pt idx="0">
                  <c:v>0</c:v>
                </c:pt>
                <c:pt idx="1">
                  <c:v>4.077</c:v>
                </c:pt>
                <c:pt idx="2">
                  <c:v>4.077</c:v>
                </c:pt>
                <c:pt idx="3">
                  <c:v>9.1190000000000015</c:v>
                </c:pt>
              </c:numCache>
            </c:numRef>
          </c:cat>
          <c:val>
            <c:numRef>
              <c:f>'Magnitud Distancia'!$I$4:$I$7</c:f>
              <c:numCache>
                <c:formatCode>_-* #,##0.00_-;\-* #,##0.00_-;_-* "-"??_-;_-@_-</c:formatCode>
                <c:ptCount val="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</c:ser>
        <c:dLbls>
          <c:showVal val="1"/>
        </c:dLbls>
        <c:marker val="1"/>
        <c:axId val="445671296"/>
        <c:axId val="445672832"/>
      </c:lineChart>
      <c:catAx>
        <c:axId val="445671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445672832"/>
        <c:crosses val="autoZero"/>
        <c:auto val="1"/>
        <c:lblAlgn val="ctr"/>
        <c:lblOffset val="100"/>
        <c:tickLblSkip val="1"/>
        <c:tickMarkSkip val="1"/>
      </c:catAx>
      <c:valAx>
        <c:axId val="445672832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5671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MX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DBO</a:t>
            </a:r>
            <a:r>
              <a:rPr lang="es-MX" baseline="-25000"/>
              <a:t>5</a:t>
            </a:r>
            <a:r>
              <a:rPr lang="es-MX"/>
              <a:t> (mg/L),   </a:t>
            </a:r>
          </a:p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Dren 32</a:t>
            </a:r>
            <a:r>
              <a:rPr lang="es-MX" baseline="0"/>
              <a:t> Izq.</a:t>
            </a:r>
            <a:endParaRPr lang="es-MX"/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circle"/>
            <c:size val="10"/>
          </c:marker>
          <c:dLbls>
            <c:dLblPos val="t"/>
            <c:showVal val="1"/>
          </c:dLbls>
          <c:cat>
            <c:numRef>
              <c:f>'Magnitud Distancia'!$A$4:$A$7</c:f>
              <c:numCache>
                <c:formatCode>General</c:formatCode>
                <c:ptCount val="4"/>
                <c:pt idx="0">
                  <c:v>0</c:v>
                </c:pt>
                <c:pt idx="1">
                  <c:v>4.077</c:v>
                </c:pt>
                <c:pt idx="2">
                  <c:v>4.077</c:v>
                </c:pt>
                <c:pt idx="3">
                  <c:v>9.1190000000000015</c:v>
                </c:pt>
              </c:numCache>
            </c:numRef>
          </c:cat>
          <c:val>
            <c:numRef>
              <c:f>'Magnitud Distancia'!$J$4:$J$7</c:f>
              <c:numCache>
                <c:formatCode>_-* #,##0.00_-;\-* #,##0.00_-;_-* "-"??_-;_-@_-</c:formatCode>
                <c:ptCount val="4"/>
                <c:pt idx="0">
                  <c:v>19.399999999999999</c:v>
                </c:pt>
                <c:pt idx="1">
                  <c:v>14.22</c:v>
                </c:pt>
                <c:pt idx="2">
                  <c:v>21.44</c:v>
                </c:pt>
                <c:pt idx="3">
                  <c:v>23.61</c:v>
                </c:pt>
              </c:numCache>
            </c:numRef>
          </c:val>
        </c:ser>
        <c:dLbls>
          <c:showVal val="1"/>
        </c:dLbls>
        <c:marker val="1"/>
        <c:axId val="445701120"/>
        <c:axId val="445780736"/>
      </c:lineChart>
      <c:catAx>
        <c:axId val="4457011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445780736"/>
        <c:crosses val="autoZero"/>
        <c:auto val="1"/>
        <c:lblAlgn val="ctr"/>
        <c:lblOffset val="100"/>
        <c:tickLblSkip val="1"/>
        <c:tickMarkSkip val="1"/>
      </c:catAx>
      <c:valAx>
        <c:axId val="445780736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5701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MX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DQO (mg/L),    </a:t>
            </a:r>
          </a:p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/>
              <a:t>Dren 32 Izq.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circle"/>
            <c:size val="10"/>
          </c:marker>
          <c:dLbls>
            <c:dLblPos val="t"/>
            <c:showVal val="1"/>
          </c:dLbls>
          <c:cat>
            <c:numRef>
              <c:f>'Magnitud Distancia'!$A$4:$A$7</c:f>
              <c:numCache>
                <c:formatCode>General</c:formatCode>
                <c:ptCount val="4"/>
                <c:pt idx="0">
                  <c:v>0</c:v>
                </c:pt>
                <c:pt idx="1">
                  <c:v>4.077</c:v>
                </c:pt>
                <c:pt idx="2">
                  <c:v>4.077</c:v>
                </c:pt>
                <c:pt idx="3">
                  <c:v>9.1190000000000015</c:v>
                </c:pt>
              </c:numCache>
            </c:numRef>
          </c:cat>
          <c:val>
            <c:numRef>
              <c:f>'Magnitud Distancia'!$K$4:$K$7</c:f>
              <c:numCache>
                <c:formatCode>_-* #,##0.00_-;\-* #,##0.00_-;_-* "-"??_-;_-@_-</c:formatCode>
                <c:ptCount val="4"/>
                <c:pt idx="0">
                  <c:v>30.1</c:v>
                </c:pt>
                <c:pt idx="1">
                  <c:v>30.1</c:v>
                </c:pt>
                <c:pt idx="2">
                  <c:v>30.1</c:v>
                </c:pt>
                <c:pt idx="3">
                  <c:v>34.9</c:v>
                </c:pt>
              </c:numCache>
            </c:numRef>
          </c:val>
        </c:ser>
        <c:dLbls>
          <c:showVal val="1"/>
        </c:dLbls>
        <c:marker val="1"/>
        <c:axId val="445817216"/>
        <c:axId val="445818752"/>
      </c:lineChart>
      <c:catAx>
        <c:axId val="4458172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Distancia (Km)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445818752"/>
        <c:crosses val="autoZero"/>
        <c:auto val="1"/>
        <c:lblAlgn val="ctr"/>
        <c:lblOffset val="100"/>
        <c:tickLblSkip val="1"/>
        <c:tickMarkSkip val="1"/>
      </c:catAx>
      <c:valAx>
        <c:axId val="445818752"/>
        <c:scaling>
          <c:orientation val="minMax"/>
        </c:scaling>
        <c:delete val="1"/>
        <c:axPos val="l"/>
        <c:numFmt formatCode="_-* #,##0.00_-;\-* #,##0.00_-;_-* &quot;-&quot;??_-;_-@_-" sourceLinked="1"/>
        <c:tickLblPos val="nextTo"/>
        <c:crossAx val="445817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MX"/>
    </a:p>
  </c:txPr>
  <c:printSettings>
    <c:headerFooter alignWithMargins="0"/>
    <c:pageMargins b="1" l="0.75000000000000044" r="0.750000000000000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11" Type="http://schemas.openxmlformats.org/officeDocument/2006/relationships/chart" Target="../charts/chart22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9</xdr:row>
      <xdr:rowOff>9525</xdr:rowOff>
    </xdr:from>
    <xdr:to>
      <xdr:col>5</xdr:col>
      <xdr:colOff>533400</xdr:colOff>
      <xdr:row>20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498401</xdr:colOff>
      <xdr:row>9</xdr:row>
      <xdr:rowOff>11076</xdr:rowOff>
    </xdr:from>
    <xdr:to>
      <xdr:col>12</xdr:col>
      <xdr:colOff>202683</xdr:colOff>
      <xdr:row>20</xdr:row>
      <xdr:rowOff>153951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11076</xdr:colOff>
      <xdr:row>23</xdr:row>
      <xdr:rowOff>0</xdr:rowOff>
    </xdr:from>
    <xdr:to>
      <xdr:col>5</xdr:col>
      <xdr:colOff>544476</xdr:colOff>
      <xdr:row>34</xdr:row>
      <xdr:rowOff>152400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10734</xdr:colOff>
      <xdr:row>22</xdr:row>
      <xdr:rowOff>165452</xdr:rowOff>
    </xdr:from>
    <xdr:to>
      <xdr:col>12</xdr:col>
      <xdr:colOff>343223</xdr:colOff>
      <xdr:row>34</xdr:row>
      <xdr:rowOff>165453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5</xdr:col>
      <xdr:colOff>552450</xdr:colOff>
      <xdr:row>49</xdr:row>
      <xdr:rowOff>9525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11075</xdr:colOff>
      <xdr:row>37</xdr:row>
      <xdr:rowOff>11076</xdr:rowOff>
    </xdr:from>
    <xdr:to>
      <xdr:col>12</xdr:col>
      <xdr:colOff>362614</xdr:colOff>
      <xdr:row>49</xdr:row>
      <xdr:rowOff>30126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22151</xdr:colOff>
      <xdr:row>51</xdr:row>
      <xdr:rowOff>0</xdr:rowOff>
    </xdr:from>
    <xdr:to>
      <xdr:col>5</xdr:col>
      <xdr:colOff>593651</xdr:colOff>
      <xdr:row>63</xdr:row>
      <xdr:rowOff>28575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11075</xdr:colOff>
      <xdr:row>50</xdr:row>
      <xdr:rowOff>155058</xdr:rowOff>
    </xdr:from>
    <xdr:to>
      <xdr:col>12</xdr:col>
      <xdr:colOff>381664</xdr:colOff>
      <xdr:row>63</xdr:row>
      <xdr:rowOff>27024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5</xdr:col>
      <xdr:colOff>590550</xdr:colOff>
      <xdr:row>77</xdr:row>
      <xdr:rowOff>47625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11075</xdr:colOff>
      <xdr:row>65</xdr:row>
      <xdr:rowOff>0</xdr:rowOff>
    </xdr:from>
    <xdr:to>
      <xdr:col>12</xdr:col>
      <xdr:colOff>400714</xdr:colOff>
      <xdr:row>77</xdr:row>
      <xdr:rowOff>57150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17639</xdr:colOff>
      <xdr:row>78</xdr:row>
      <xdr:rowOff>164629</xdr:rowOff>
    </xdr:from>
    <xdr:to>
      <xdr:col>6</xdr:col>
      <xdr:colOff>17639</xdr:colOff>
      <xdr:row>91</xdr:row>
      <xdr:rowOff>66675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30126</xdr:colOff>
      <xdr:row>9</xdr:row>
      <xdr:rowOff>164583</xdr:rowOff>
    </xdr:from>
    <xdr:to>
      <xdr:col>5</xdr:col>
      <xdr:colOff>545362</xdr:colOff>
      <xdr:row>21</xdr:row>
      <xdr:rowOff>131799</xdr:rowOff>
    </xdr:to>
    <xdr:graphicFrame macro="">
      <xdr:nvGraphicFramePr>
        <xdr:cNvPr id="13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11075</xdr:colOff>
      <xdr:row>10</xdr:row>
      <xdr:rowOff>22152</xdr:rowOff>
    </xdr:from>
    <xdr:to>
      <xdr:col>12</xdr:col>
      <xdr:colOff>325400</xdr:colOff>
      <xdr:row>21</xdr:row>
      <xdr:rowOff>165027</xdr:rowOff>
    </xdr:to>
    <xdr:graphicFrame macro="">
      <xdr:nvGraphicFramePr>
        <xdr:cNvPr id="14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11076</xdr:colOff>
      <xdr:row>23</xdr:row>
      <xdr:rowOff>155058</xdr:rowOff>
    </xdr:from>
    <xdr:to>
      <xdr:col>5</xdr:col>
      <xdr:colOff>545362</xdr:colOff>
      <xdr:row>35</xdr:row>
      <xdr:rowOff>141324</xdr:rowOff>
    </xdr:to>
    <xdr:graphicFrame macro="">
      <xdr:nvGraphicFramePr>
        <xdr:cNvPr id="15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598081</xdr:colOff>
      <xdr:row>24</xdr:row>
      <xdr:rowOff>0</xdr:rowOff>
    </xdr:from>
    <xdr:to>
      <xdr:col>12</xdr:col>
      <xdr:colOff>322299</xdr:colOff>
      <xdr:row>36</xdr:row>
      <xdr:rowOff>0</xdr:rowOff>
    </xdr:to>
    <xdr:graphicFrame macro="">
      <xdr:nvGraphicFramePr>
        <xdr:cNvPr id="16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55378</xdr:colOff>
      <xdr:row>38</xdr:row>
      <xdr:rowOff>0</xdr:rowOff>
    </xdr:from>
    <xdr:to>
      <xdr:col>5</xdr:col>
      <xdr:colOff>608714</xdr:colOff>
      <xdr:row>50</xdr:row>
      <xdr:rowOff>9525</xdr:rowOff>
    </xdr:to>
    <xdr:graphicFrame macro="">
      <xdr:nvGraphicFramePr>
        <xdr:cNvPr id="17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11076</xdr:colOff>
      <xdr:row>38</xdr:row>
      <xdr:rowOff>11076</xdr:rowOff>
    </xdr:from>
    <xdr:to>
      <xdr:col>12</xdr:col>
      <xdr:colOff>363501</xdr:colOff>
      <xdr:row>50</xdr:row>
      <xdr:rowOff>30126</xdr:rowOff>
    </xdr:to>
    <xdr:graphicFrame macro="">
      <xdr:nvGraphicFramePr>
        <xdr:cNvPr id="18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44302</xdr:colOff>
      <xdr:row>52</xdr:row>
      <xdr:rowOff>0</xdr:rowOff>
    </xdr:from>
    <xdr:to>
      <xdr:col>6</xdr:col>
      <xdr:colOff>7531</xdr:colOff>
      <xdr:row>64</xdr:row>
      <xdr:rowOff>28575</xdr:rowOff>
    </xdr:to>
    <xdr:graphicFrame macro="">
      <xdr:nvGraphicFramePr>
        <xdr:cNvPr id="19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11076</xdr:colOff>
      <xdr:row>52</xdr:row>
      <xdr:rowOff>1</xdr:rowOff>
    </xdr:from>
    <xdr:to>
      <xdr:col>12</xdr:col>
      <xdr:colOff>382551</xdr:colOff>
      <xdr:row>64</xdr:row>
      <xdr:rowOff>38100</xdr:rowOff>
    </xdr:to>
    <xdr:graphicFrame macro="">
      <xdr:nvGraphicFramePr>
        <xdr:cNvPr id="20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44303</xdr:colOff>
      <xdr:row>66</xdr:row>
      <xdr:rowOff>11076</xdr:rowOff>
    </xdr:from>
    <xdr:to>
      <xdr:col>6</xdr:col>
      <xdr:colOff>26582</xdr:colOff>
      <xdr:row>78</xdr:row>
      <xdr:rowOff>58701</xdr:rowOff>
    </xdr:to>
    <xdr:graphicFrame macro="">
      <xdr:nvGraphicFramePr>
        <xdr:cNvPr id="21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11076</xdr:colOff>
      <xdr:row>66</xdr:row>
      <xdr:rowOff>0</xdr:rowOff>
    </xdr:from>
    <xdr:to>
      <xdr:col>12</xdr:col>
      <xdr:colOff>401601</xdr:colOff>
      <xdr:row>78</xdr:row>
      <xdr:rowOff>57149</xdr:rowOff>
    </xdr:to>
    <xdr:graphicFrame macro="">
      <xdr:nvGraphicFramePr>
        <xdr:cNvPr id="22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80</xdr:row>
      <xdr:rowOff>0</xdr:rowOff>
    </xdr:from>
    <xdr:to>
      <xdr:col>5</xdr:col>
      <xdr:colOff>591436</xdr:colOff>
      <xdr:row>92</xdr:row>
      <xdr:rowOff>47626</xdr:rowOff>
    </xdr:to>
    <xdr:graphicFrame macro="">
      <xdr:nvGraphicFramePr>
        <xdr:cNvPr id="25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92"/>
  <sheetViews>
    <sheetView zoomScale="90" zoomScaleNormal="90" workbookViewId="0">
      <selection activeCell="N17" sqref="N17"/>
    </sheetView>
  </sheetViews>
  <sheetFormatPr baseColWidth="10" defaultColWidth="9.140625" defaultRowHeight="12.75"/>
  <cols>
    <col min="1" max="2" width="9.140625" style="2"/>
    <col min="3" max="8" width="9.140625" style="1"/>
    <col min="9" max="9" width="12.28515625" style="1" customWidth="1"/>
    <col min="10" max="15" width="9.140625" style="1"/>
    <col min="16" max="16" width="13.140625" style="1" customWidth="1"/>
    <col min="17" max="16384" width="9.140625" style="1"/>
  </cols>
  <sheetData>
    <row r="1" spans="1:24">
      <c r="A1" s="1"/>
      <c r="B1" s="3"/>
    </row>
    <row r="2" spans="1:24">
      <c r="A2" s="3" t="s">
        <v>17</v>
      </c>
      <c r="H2" s="9"/>
      <c r="O2" s="10" t="s">
        <v>16</v>
      </c>
      <c r="P2" s="10"/>
    </row>
    <row r="3" spans="1:24" s="7" customFormat="1" ht="38.25">
      <c r="A3" s="8" t="s">
        <v>15</v>
      </c>
      <c r="B3" s="8" t="s">
        <v>14</v>
      </c>
      <c r="C3" s="7" t="s">
        <v>13</v>
      </c>
      <c r="D3" s="7" t="s">
        <v>12</v>
      </c>
      <c r="E3" s="7" t="s">
        <v>11</v>
      </c>
      <c r="F3" s="7" t="s">
        <v>10</v>
      </c>
      <c r="G3" s="7" t="s">
        <v>9</v>
      </c>
      <c r="H3" s="7" t="s">
        <v>8</v>
      </c>
      <c r="I3" s="7" t="s">
        <v>7</v>
      </c>
      <c r="J3" s="7" t="s">
        <v>6</v>
      </c>
      <c r="K3" s="7" t="s">
        <v>5</v>
      </c>
      <c r="L3" s="7" t="s">
        <v>4</v>
      </c>
      <c r="M3" s="7" t="s">
        <v>3</v>
      </c>
      <c r="N3" s="7" t="s">
        <v>2</v>
      </c>
      <c r="O3" s="7" t="s">
        <v>1</v>
      </c>
      <c r="P3" s="7" t="s">
        <v>0</v>
      </c>
      <c r="X3" s="11" t="s">
        <v>18</v>
      </c>
    </row>
    <row r="4" spans="1:24">
      <c r="A4" s="2">
        <v>0</v>
      </c>
      <c r="B4" s="2" t="s">
        <v>19</v>
      </c>
      <c r="C4" s="6">
        <v>6.53</v>
      </c>
      <c r="D4" s="6">
        <v>28</v>
      </c>
      <c r="E4" s="6">
        <v>736</v>
      </c>
      <c r="F4" s="6">
        <v>1.59</v>
      </c>
      <c r="G4" s="6">
        <v>8.7200000000000006</v>
      </c>
      <c r="H4" s="6">
        <v>471.04</v>
      </c>
      <c r="I4" s="6">
        <v>3</v>
      </c>
      <c r="J4" s="6">
        <v>19.399999999999999</v>
      </c>
      <c r="K4" s="6">
        <v>30.1</v>
      </c>
      <c r="L4" s="6">
        <v>10</v>
      </c>
      <c r="M4" s="6">
        <v>7.16</v>
      </c>
      <c r="N4" s="6">
        <v>30</v>
      </c>
      <c r="O4" s="6">
        <v>1.3409279999999999E-2</v>
      </c>
      <c r="P4" s="6">
        <v>6.9119999999999997E-3</v>
      </c>
      <c r="Q4" s="2"/>
    </row>
    <row r="5" spans="1:24">
      <c r="A5" s="2">
        <f>3.427+0.65</f>
        <v>4.077</v>
      </c>
      <c r="B5" s="2" t="s">
        <v>20</v>
      </c>
      <c r="C5" s="6">
        <v>6.27</v>
      </c>
      <c r="D5" s="6">
        <v>29</v>
      </c>
      <c r="E5" s="6">
        <v>981</v>
      </c>
      <c r="F5" s="6">
        <v>4.24</v>
      </c>
      <c r="G5" s="6">
        <v>4.17</v>
      </c>
      <c r="H5" s="6">
        <v>627.84</v>
      </c>
      <c r="I5" s="6">
        <v>3</v>
      </c>
      <c r="J5" s="6">
        <v>14.22</v>
      </c>
      <c r="K5" s="6">
        <v>30.1</v>
      </c>
      <c r="L5" s="6">
        <v>5</v>
      </c>
      <c r="M5" s="6">
        <v>7.11</v>
      </c>
      <c r="N5" s="6">
        <v>10</v>
      </c>
      <c r="O5" s="6">
        <v>4.7424268800000001E-3</v>
      </c>
      <c r="P5" s="6">
        <v>1.66752E-3</v>
      </c>
      <c r="Q5" s="2"/>
    </row>
    <row r="6" spans="1:24">
      <c r="A6" s="2">
        <f>A5</f>
        <v>4.077</v>
      </c>
      <c r="B6" s="2" t="s">
        <v>21</v>
      </c>
      <c r="C6" s="6">
        <v>6.56</v>
      </c>
      <c r="D6" s="6">
        <v>26.2</v>
      </c>
      <c r="E6" s="6">
        <v>948</v>
      </c>
      <c r="F6" s="6">
        <v>4.3499999999999996</v>
      </c>
      <c r="G6" s="6">
        <v>116</v>
      </c>
      <c r="H6" s="6">
        <v>606.72</v>
      </c>
      <c r="I6" s="6">
        <v>3</v>
      </c>
      <c r="J6" s="6">
        <v>21.44</v>
      </c>
      <c r="K6" s="6">
        <v>30.1</v>
      </c>
      <c r="L6" s="6">
        <v>131</v>
      </c>
      <c r="M6" s="6">
        <v>7.33</v>
      </c>
      <c r="N6" s="6">
        <v>30</v>
      </c>
      <c r="O6" s="6">
        <v>2.7716774400000004</v>
      </c>
      <c r="P6" s="6">
        <v>16.935155999999999</v>
      </c>
      <c r="Q6" s="2"/>
    </row>
    <row r="7" spans="1:24">
      <c r="A7" s="2">
        <f>A6+4.755+0.287</f>
        <v>9.1190000000000015</v>
      </c>
      <c r="B7" s="2" t="s">
        <v>22</v>
      </c>
      <c r="C7" s="6">
        <v>6.89</v>
      </c>
      <c r="D7" s="6">
        <v>28.4</v>
      </c>
      <c r="E7" s="6">
        <v>1202</v>
      </c>
      <c r="F7" s="6">
        <v>6.41</v>
      </c>
      <c r="G7" s="6">
        <v>46.4</v>
      </c>
      <c r="H7" s="6">
        <v>769.28</v>
      </c>
      <c r="I7" s="6">
        <v>3</v>
      </c>
      <c r="J7" s="6">
        <v>23.61</v>
      </c>
      <c r="K7" s="6">
        <v>34.9</v>
      </c>
      <c r="L7" s="6">
        <v>45</v>
      </c>
      <c r="M7" s="6">
        <v>7.65</v>
      </c>
      <c r="N7" s="6">
        <v>5</v>
      </c>
      <c r="O7" s="6">
        <v>3.6718272000000001</v>
      </c>
      <c r="P7" s="6">
        <v>6.9984000000000002</v>
      </c>
      <c r="Q7" s="2"/>
    </row>
    <row r="8" spans="1:24">
      <c r="B8" s="5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10" spans="1:24">
      <c r="A10" s="3"/>
    </row>
    <row r="13" spans="1:24">
      <c r="B13" s="5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5" spans="1:24">
      <c r="A15" s="3"/>
    </row>
    <row r="27" spans="1:16">
      <c r="I27" s="2"/>
    </row>
    <row r="28" spans="1:16">
      <c r="C28" s="2"/>
      <c r="D28" s="2"/>
      <c r="E28" s="2"/>
      <c r="F28" s="2"/>
      <c r="G28" s="2"/>
      <c r="H28" s="2"/>
      <c r="J28" s="2"/>
      <c r="K28" s="2"/>
      <c r="L28" s="2"/>
      <c r="M28" s="2"/>
      <c r="N28" s="2"/>
      <c r="O28" s="2"/>
      <c r="P28" s="2"/>
    </row>
    <row r="30" spans="1:16">
      <c r="A30" s="3"/>
    </row>
    <row r="32" spans="1:16">
      <c r="A32" s="3"/>
    </row>
    <row r="34" spans="1:16">
      <c r="I34" s="2"/>
    </row>
    <row r="35" spans="1:16">
      <c r="B35" s="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>
      <c r="B36" s="5"/>
      <c r="C36" s="2"/>
      <c r="D36" s="2"/>
      <c r="E36" s="2"/>
      <c r="F36" s="2"/>
      <c r="G36" s="2"/>
      <c r="H36" s="2"/>
      <c r="J36" s="2"/>
      <c r="K36" s="2"/>
      <c r="L36" s="2"/>
      <c r="M36" s="2"/>
      <c r="N36" s="2"/>
      <c r="O36" s="2"/>
      <c r="P36" s="2"/>
    </row>
    <row r="37" spans="1:16">
      <c r="A37" s="3"/>
      <c r="C37" s="2"/>
      <c r="D37" s="2"/>
      <c r="E37" s="2"/>
      <c r="F37" s="2"/>
      <c r="G37" s="2"/>
      <c r="H37" s="2"/>
      <c r="J37" s="2"/>
      <c r="K37" s="2"/>
      <c r="L37" s="2"/>
      <c r="M37" s="2"/>
      <c r="N37" s="2"/>
      <c r="O37" s="2"/>
      <c r="P37" s="2"/>
    </row>
    <row r="40" spans="1:16">
      <c r="I40" s="2"/>
    </row>
    <row r="41" spans="1:16">
      <c r="A41" s="3"/>
      <c r="C41" s="2"/>
      <c r="D41" s="2"/>
      <c r="E41" s="2"/>
      <c r="F41" s="2"/>
      <c r="G41" s="2"/>
      <c r="H41" s="2"/>
      <c r="J41" s="2"/>
      <c r="K41" s="2"/>
      <c r="L41" s="2"/>
      <c r="M41" s="2"/>
      <c r="N41" s="2"/>
      <c r="O41" s="2"/>
      <c r="P41" s="2"/>
    </row>
    <row r="43" spans="1:16">
      <c r="I43" s="2"/>
    </row>
    <row r="44" spans="1:16">
      <c r="A44" s="3"/>
      <c r="C44" s="2"/>
      <c r="D44" s="2"/>
      <c r="E44" s="2"/>
      <c r="F44" s="2"/>
      <c r="G44" s="2"/>
      <c r="H44" s="2"/>
      <c r="J44" s="2"/>
      <c r="K44" s="2"/>
      <c r="L44" s="2"/>
      <c r="M44" s="2"/>
      <c r="N44" s="2"/>
      <c r="O44" s="2"/>
      <c r="P44" s="2"/>
    </row>
    <row r="51" spans="1:16">
      <c r="I51" s="2"/>
    </row>
    <row r="52" spans="1:16">
      <c r="B52" s="5"/>
      <c r="C52" s="2"/>
      <c r="D52" s="2"/>
      <c r="E52" s="2"/>
      <c r="F52" s="2"/>
      <c r="G52" s="2"/>
      <c r="H52" s="2"/>
      <c r="J52" s="2"/>
      <c r="K52" s="2"/>
      <c r="L52" s="2"/>
      <c r="M52" s="2"/>
      <c r="N52" s="2"/>
      <c r="O52" s="2"/>
      <c r="P52" s="2"/>
    </row>
    <row r="53" spans="1:16">
      <c r="I53" s="2"/>
    </row>
    <row r="54" spans="1:16">
      <c r="A54" s="3"/>
      <c r="C54" s="2"/>
      <c r="D54" s="2"/>
      <c r="E54" s="2"/>
      <c r="F54" s="2"/>
      <c r="G54" s="2"/>
      <c r="H54" s="2"/>
      <c r="J54" s="2"/>
      <c r="K54" s="2"/>
      <c r="L54" s="2"/>
      <c r="M54" s="2"/>
      <c r="N54" s="2"/>
      <c r="O54" s="2"/>
      <c r="P54" s="2"/>
    </row>
    <row r="58" spans="1:16">
      <c r="I58" s="2"/>
    </row>
    <row r="59" spans="1:16">
      <c r="B59" s="5"/>
      <c r="C59" s="2"/>
      <c r="D59" s="2"/>
      <c r="E59" s="2"/>
      <c r="F59" s="2"/>
      <c r="G59" s="2"/>
      <c r="H59" s="2"/>
      <c r="J59" s="2"/>
      <c r="K59" s="2"/>
      <c r="L59" s="2"/>
      <c r="M59" s="2"/>
      <c r="N59" s="2"/>
      <c r="O59" s="2"/>
      <c r="P59" s="2"/>
    </row>
    <row r="61" spans="1:16">
      <c r="A61" s="3"/>
    </row>
    <row r="65" spans="1:16">
      <c r="B65" s="5"/>
      <c r="C65" s="2"/>
      <c r="D65" s="2"/>
      <c r="E65" s="2"/>
      <c r="F65" s="2"/>
      <c r="G65" s="2"/>
      <c r="H65" s="2"/>
      <c r="J65" s="2"/>
      <c r="K65" s="2"/>
      <c r="L65" s="2"/>
      <c r="M65" s="2"/>
      <c r="N65" s="2"/>
      <c r="O65" s="2"/>
      <c r="P65" s="2"/>
    </row>
    <row r="66" spans="1:16">
      <c r="I66" s="2"/>
    </row>
    <row r="67" spans="1:16">
      <c r="A67" s="3"/>
      <c r="C67" s="2"/>
      <c r="D67" s="2"/>
      <c r="E67" s="2"/>
      <c r="F67" s="2"/>
      <c r="G67" s="2"/>
      <c r="H67" s="2"/>
      <c r="J67" s="2"/>
      <c r="K67" s="2"/>
      <c r="L67" s="2"/>
      <c r="M67" s="2"/>
      <c r="N67" s="2"/>
      <c r="O67" s="2"/>
      <c r="P67" s="2"/>
    </row>
    <row r="71" spans="1:16">
      <c r="A71" s="3"/>
    </row>
    <row r="72" spans="1:16">
      <c r="I72" s="2"/>
    </row>
    <row r="73" spans="1:16">
      <c r="B73" s="5"/>
      <c r="C73" s="2"/>
      <c r="D73" s="2"/>
      <c r="E73" s="2"/>
      <c r="F73" s="2"/>
      <c r="G73" s="2"/>
      <c r="H73" s="2"/>
      <c r="J73" s="2"/>
      <c r="K73" s="2"/>
      <c r="L73" s="2"/>
      <c r="M73" s="2"/>
      <c r="N73" s="2"/>
      <c r="O73" s="2"/>
      <c r="P73" s="2"/>
    </row>
    <row r="74" spans="1:16">
      <c r="I74" s="2"/>
    </row>
    <row r="75" spans="1:16">
      <c r="A75" s="3"/>
      <c r="C75" s="2"/>
      <c r="D75" s="2"/>
      <c r="E75" s="2"/>
      <c r="F75" s="2"/>
      <c r="G75" s="2"/>
      <c r="H75" s="2"/>
      <c r="J75" s="2"/>
      <c r="K75" s="2"/>
      <c r="L75" s="2"/>
      <c r="M75" s="2"/>
      <c r="N75" s="2"/>
      <c r="O75" s="2"/>
      <c r="P75" s="2"/>
    </row>
    <row r="78" spans="1:16">
      <c r="I78" s="4"/>
    </row>
    <row r="80" spans="1:16">
      <c r="A80" s="1"/>
      <c r="B80" s="1"/>
    </row>
    <row r="81" spans="1:16">
      <c r="A81" s="1"/>
      <c r="B81" s="1"/>
      <c r="I81" s="2"/>
    </row>
    <row r="82" spans="1:16">
      <c r="A82" s="1"/>
      <c r="B82" s="1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>
      <c r="A83" s="1"/>
      <c r="B83" s="1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>
      <c r="A84" s="1"/>
      <c r="B84" s="1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>
      <c r="A85" s="1"/>
      <c r="B85" s="1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>
      <c r="A86" s="1"/>
      <c r="B86" s="1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>
      <c r="A87" s="1"/>
      <c r="B87" s="1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>
      <c r="A88" s="1"/>
      <c r="B88" s="1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>
      <c r="A89" s="1"/>
      <c r="B89" s="1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>
      <c r="A90" s="1"/>
      <c r="B90" s="1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>
      <c r="A91" s="1"/>
      <c r="B91" s="1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>
      <c r="A92" s="1"/>
      <c r="B92" s="1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</sheetData>
  <mergeCells count="1">
    <mergeCell ref="O2:P2"/>
  </mergeCells>
  <pageMargins left="0.7" right="0.7" top="0.75" bottom="0.75" header="0.3" footer="0.3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X79"/>
  <sheetViews>
    <sheetView tabSelected="1" topLeftCell="A64" zoomScale="86" zoomScaleNormal="86" workbookViewId="0">
      <selection activeCell="L88" sqref="L88"/>
    </sheetView>
  </sheetViews>
  <sheetFormatPr baseColWidth="10" defaultColWidth="9.140625" defaultRowHeight="12.75"/>
  <cols>
    <col min="1" max="2" width="9.140625" style="2"/>
    <col min="3" max="8" width="9.140625" style="1"/>
    <col min="9" max="9" width="12.28515625" style="1" customWidth="1"/>
    <col min="10" max="15" width="9.140625" style="1"/>
    <col min="16" max="16" width="13.140625" style="1" customWidth="1"/>
    <col min="17" max="16384" width="9.140625" style="1"/>
  </cols>
  <sheetData>
    <row r="1" spans="1:24">
      <c r="A1" s="1"/>
      <c r="B1" s="3"/>
    </row>
    <row r="2" spans="1:24">
      <c r="A2" s="3" t="s">
        <v>17</v>
      </c>
      <c r="H2" s="9"/>
      <c r="O2" s="10" t="s">
        <v>16</v>
      </c>
      <c r="P2" s="10"/>
    </row>
    <row r="3" spans="1:24" s="7" customFormat="1" ht="38.25">
      <c r="A3" s="8" t="s">
        <v>15</v>
      </c>
      <c r="B3" s="8" t="s">
        <v>14</v>
      </c>
      <c r="C3" s="7" t="s">
        <v>13</v>
      </c>
      <c r="D3" s="7" t="s">
        <v>12</v>
      </c>
      <c r="E3" s="7" t="s">
        <v>11</v>
      </c>
      <c r="F3" s="7" t="s">
        <v>10</v>
      </c>
      <c r="G3" s="7" t="s">
        <v>9</v>
      </c>
      <c r="H3" s="7" t="s">
        <v>8</v>
      </c>
      <c r="I3" s="7" t="s">
        <v>7</v>
      </c>
      <c r="J3" s="7" t="s">
        <v>6</v>
      </c>
      <c r="K3" s="7" t="s">
        <v>5</v>
      </c>
      <c r="L3" s="7" t="s">
        <v>4</v>
      </c>
      <c r="M3" s="7" t="s">
        <v>3</v>
      </c>
      <c r="N3" s="7" t="s">
        <v>2</v>
      </c>
      <c r="O3" s="7" t="s">
        <v>1</v>
      </c>
      <c r="P3" s="7" t="s">
        <v>0</v>
      </c>
      <c r="X3" s="11" t="s">
        <v>18</v>
      </c>
    </row>
    <row r="4" spans="1:24">
      <c r="A4" s="2">
        <v>0</v>
      </c>
      <c r="B4" s="2" t="s">
        <v>19</v>
      </c>
      <c r="C4" s="6">
        <v>6.53</v>
      </c>
      <c r="D4" s="6">
        <v>28</v>
      </c>
      <c r="E4" s="6">
        <v>736</v>
      </c>
      <c r="F4" s="6">
        <v>1.59</v>
      </c>
      <c r="G4" s="6">
        <v>8.7200000000000006</v>
      </c>
      <c r="H4" s="6">
        <v>471.04</v>
      </c>
      <c r="I4" s="6">
        <v>3</v>
      </c>
      <c r="J4" s="6">
        <v>19.399999999999999</v>
      </c>
      <c r="K4" s="6">
        <v>30.1</v>
      </c>
      <c r="L4" s="6">
        <v>10</v>
      </c>
      <c r="M4" s="6">
        <v>7.16</v>
      </c>
      <c r="N4" s="6">
        <v>30</v>
      </c>
      <c r="O4" s="6">
        <v>1.3409279999999999E-2</v>
      </c>
      <c r="P4" s="6">
        <v>6.9119999999999997E-3</v>
      </c>
      <c r="Q4" s="2"/>
    </row>
    <row r="5" spans="1:24">
      <c r="A5" s="2">
        <f>3.427+0.65</f>
        <v>4.077</v>
      </c>
      <c r="B5" s="2" t="s">
        <v>20</v>
      </c>
      <c r="C5" s="6">
        <v>6.27</v>
      </c>
      <c r="D5" s="6">
        <v>29</v>
      </c>
      <c r="E5" s="6">
        <v>981</v>
      </c>
      <c r="F5" s="6">
        <v>4.24</v>
      </c>
      <c r="G5" s="6">
        <v>4.17</v>
      </c>
      <c r="H5" s="6">
        <v>627.84</v>
      </c>
      <c r="I5" s="6">
        <v>3</v>
      </c>
      <c r="J5" s="6">
        <v>14.22</v>
      </c>
      <c r="K5" s="6">
        <v>30.1</v>
      </c>
      <c r="L5" s="6">
        <v>5</v>
      </c>
      <c r="M5" s="6">
        <v>7.11</v>
      </c>
      <c r="N5" s="6">
        <v>10</v>
      </c>
      <c r="O5" s="6">
        <v>4.7424268800000001E-3</v>
      </c>
      <c r="P5" s="6">
        <v>1.66752E-3</v>
      </c>
      <c r="Q5" s="2"/>
    </row>
    <row r="6" spans="1:24">
      <c r="A6" s="2">
        <f>A5</f>
        <v>4.077</v>
      </c>
      <c r="B6" s="2" t="s">
        <v>21</v>
      </c>
      <c r="C6" s="6">
        <v>6.56</v>
      </c>
      <c r="D6" s="6">
        <v>26.2</v>
      </c>
      <c r="E6" s="6">
        <v>948</v>
      </c>
      <c r="F6" s="6">
        <v>4.3499999999999996</v>
      </c>
      <c r="G6" s="6">
        <v>116</v>
      </c>
      <c r="H6" s="6">
        <v>606.72</v>
      </c>
      <c r="I6" s="6">
        <v>3</v>
      </c>
      <c r="J6" s="6">
        <v>21.44</v>
      </c>
      <c r="K6" s="6">
        <v>30.1</v>
      </c>
      <c r="L6" s="6">
        <v>131</v>
      </c>
      <c r="M6" s="6">
        <v>7.33</v>
      </c>
      <c r="N6" s="6">
        <v>30</v>
      </c>
      <c r="O6" s="6">
        <v>2.7716774400000004</v>
      </c>
      <c r="P6" s="6">
        <v>16.935155999999999</v>
      </c>
      <c r="Q6" s="2"/>
    </row>
    <row r="7" spans="1:24">
      <c r="A7" s="2">
        <f>A6+4.755+0.287</f>
        <v>9.1190000000000015</v>
      </c>
      <c r="B7" s="2" t="s">
        <v>22</v>
      </c>
      <c r="C7" s="6">
        <v>6.89</v>
      </c>
      <c r="D7" s="6">
        <v>28.4</v>
      </c>
      <c r="E7" s="6">
        <v>1202</v>
      </c>
      <c r="F7" s="6">
        <v>6.41</v>
      </c>
      <c r="G7" s="6">
        <v>46.4</v>
      </c>
      <c r="H7" s="6">
        <v>769.28</v>
      </c>
      <c r="I7" s="6">
        <v>3</v>
      </c>
      <c r="J7" s="6">
        <v>23.61</v>
      </c>
      <c r="K7" s="6">
        <v>34.9</v>
      </c>
      <c r="L7" s="6">
        <v>45</v>
      </c>
      <c r="M7" s="6">
        <v>7.65</v>
      </c>
      <c r="N7" s="6">
        <v>5</v>
      </c>
      <c r="O7" s="6">
        <v>3.6718272000000001</v>
      </c>
      <c r="P7" s="6">
        <v>6.9984000000000002</v>
      </c>
      <c r="Q7" s="2"/>
    </row>
    <row r="8" spans="1:24">
      <c r="B8" s="5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10" spans="1:24">
      <c r="A10" s="3"/>
    </row>
    <row r="13" spans="1:24">
      <c r="B13" s="5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5" spans="1:24">
      <c r="A15" s="3"/>
    </row>
    <row r="27" spans="1:16">
      <c r="I27" s="2"/>
    </row>
    <row r="28" spans="1:16">
      <c r="C28" s="2"/>
      <c r="D28" s="2"/>
      <c r="E28" s="2"/>
      <c r="F28" s="2"/>
      <c r="G28" s="2"/>
      <c r="H28" s="2"/>
      <c r="J28" s="2"/>
      <c r="K28" s="2"/>
      <c r="L28" s="2"/>
      <c r="M28" s="2"/>
      <c r="N28" s="2"/>
      <c r="O28" s="2"/>
      <c r="P28" s="2"/>
    </row>
    <row r="30" spans="1:16">
      <c r="A30" s="3"/>
    </row>
    <row r="32" spans="1:16">
      <c r="A32" s="3"/>
    </row>
    <row r="34" spans="1:16">
      <c r="I34" s="2"/>
    </row>
    <row r="35" spans="1:16">
      <c r="B35" s="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>
      <c r="B36" s="5"/>
      <c r="C36" s="2"/>
      <c r="D36" s="2"/>
      <c r="E36" s="2"/>
      <c r="F36" s="2"/>
      <c r="G36" s="2"/>
      <c r="H36" s="2"/>
      <c r="J36" s="2"/>
      <c r="K36" s="2"/>
      <c r="L36" s="2"/>
      <c r="M36" s="2"/>
      <c r="N36" s="2"/>
      <c r="O36" s="2"/>
      <c r="P36" s="2"/>
    </row>
    <row r="37" spans="1:16">
      <c r="A37" s="3"/>
    </row>
    <row r="38" spans="1:16">
      <c r="A38" s="3"/>
      <c r="C38" s="2"/>
      <c r="D38" s="2"/>
      <c r="E38" s="2"/>
      <c r="F38" s="2"/>
      <c r="G38" s="2"/>
      <c r="H38" s="2"/>
      <c r="J38" s="2"/>
      <c r="K38" s="2"/>
      <c r="L38" s="2"/>
      <c r="M38" s="2"/>
      <c r="N38" s="2"/>
      <c r="O38" s="2"/>
      <c r="P38" s="2"/>
    </row>
    <row r="41" spans="1:16">
      <c r="I41" s="2"/>
    </row>
    <row r="42" spans="1:16">
      <c r="A42" s="3"/>
      <c r="C42" s="2"/>
      <c r="D42" s="2"/>
      <c r="E42" s="2"/>
      <c r="F42" s="2"/>
      <c r="G42" s="2"/>
      <c r="H42" s="2"/>
      <c r="J42" s="2"/>
      <c r="K42" s="2"/>
      <c r="L42" s="2"/>
      <c r="M42" s="2"/>
      <c r="N42" s="2"/>
      <c r="O42" s="2"/>
      <c r="P42" s="2"/>
    </row>
    <row r="44" spans="1:16">
      <c r="I44" s="2"/>
    </row>
    <row r="45" spans="1:16">
      <c r="A45" s="3"/>
      <c r="C45" s="2"/>
      <c r="D45" s="2"/>
      <c r="E45" s="2"/>
      <c r="F45" s="2"/>
      <c r="G45" s="2"/>
      <c r="H45" s="2"/>
      <c r="J45" s="2"/>
      <c r="K45" s="2"/>
      <c r="L45" s="2"/>
      <c r="M45" s="2"/>
      <c r="N45" s="2"/>
      <c r="O45" s="2"/>
      <c r="P45" s="2"/>
    </row>
    <row r="52" spans="1:16">
      <c r="I52" s="2"/>
    </row>
    <row r="53" spans="1:16">
      <c r="B53" s="5"/>
      <c r="C53" s="2"/>
      <c r="D53" s="2"/>
      <c r="E53" s="2"/>
      <c r="F53" s="2"/>
      <c r="G53" s="2"/>
      <c r="H53" s="2"/>
      <c r="J53" s="2"/>
      <c r="K53" s="2"/>
      <c r="L53" s="2"/>
      <c r="M53" s="2"/>
      <c r="N53" s="2"/>
      <c r="O53" s="2"/>
      <c r="P53" s="2"/>
    </row>
    <row r="54" spans="1:16">
      <c r="I54" s="2"/>
    </row>
    <row r="55" spans="1:16">
      <c r="A55" s="3"/>
      <c r="C55" s="2"/>
      <c r="D55" s="2"/>
      <c r="E55" s="2"/>
      <c r="F55" s="2"/>
      <c r="G55" s="2"/>
      <c r="H55" s="2"/>
      <c r="J55" s="2"/>
      <c r="K55" s="2"/>
      <c r="L55" s="2"/>
      <c r="M55" s="2"/>
      <c r="N55" s="2"/>
      <c r="O55" s="2"/>
      <c r="P55" s="2"/>
    </row>
    <row r="59" spans="1:16">
      <c r="I59" s="2"/>
    </row>
    <row r="60" spans="1:16">
      <c r="B60" s="5"/>
      <c r="C60" s="2"/>
      <c r="D60" s="2"/>
      <c r="E60" s="2"/>
      <c r="F60" s="2"/>
      <c r="G60" s="2"/>
      <c r="H60" s="2"/>
      <c r="J60" s="2"/>
      <c r="K60" s="2"/>
      <c r="L60" s="2"/>
      <c r="M60" s="2"/>
      <c r="N60" s="2"/>
      <c r="O60" s="2"/>
      <c r="P60" s="2"/>
    </row>
    <row r="62" spans="1:16">
      <c r="A62" s="3"/>
    </row>
    <row r="66" spans="1:16">
      <c r="B66" s="5"/>
      <c r="C66" s="2"/>
      <c r="D66" s="2"/>
      <c r="E66" s="2"/>
      <c r="F66" s="2"/>
      <c r="G66" s="2"/>
      <c r="H66" s="2"/>
      <c r="J66" s="2"/>
      <c r="K66" s="2"/>
      <c r="L66" s="2"/>
      <c r="M66" s="2"/>
      <c r="N66" s="2"/>
      <c r="O66" s="2"/>
      <c r="P66" s="2"/>
    </row>
    <row r="67" spans="1:16">
      <c r="I67" s="2"/>
    </row>
    <row r="68" spans="1:16">
      <c r="A68" s="3"/>
      <c r="C68" s="2"/>
      <c r="D68" s="2"/>
      <c r="E68" s="2"/>
      <c r="F68" s="2"/>
      <c r="G68" s="2"/>
      <c r="H68" s="2"/>
      <c r="J68" s="2"/>
      <c r="K68" s="2"/>
      <c r="L68" s="2"/>
      <c r="M68" s="2"/>
      <c r="N68" s="2"/>
      <c r="O68" s="2"/>
      <c r="P68" s="2"/>
    </row>
    <row r="72" spans="1:16">
      <c r="A72" s="3"/>
    </row>
    <row r="73" spans="1:16">
      <c r="I73" s="2"/>
    </row>
    <row r="74" spans="1:16">
      <c r="B74" s="5"/>
      <c r="C74" s="2"/>
      <c r="D74" s="2"/>
      <c r="E74" s="2"/>
      <c r="F74" s="2"/>
      <c r="G74" s="2"/>
      <c r="H74" s="2"/>
      <c r="J74" s="2"/>
      <c r="K74" s="2"/>
      <c r="L74" s="2"/>
      <c r="M74" s="2"/>
      <c r="N74" s="2"/>
      <c r="O74" s="2"/>
      <c r="P74" s="2"/>
    </row>
    <row r="75" spans="1:16">
      <c r="I75" s="2"/>
    </row>
    <row r="76" spans="1:16">
      <c r="A76" s="3"/>
      <c r="C76" s="2"/>
      <c r="D76" s="2"/>
      <c r="E76" s="2"/>
      <c r="F76" s="2"/>
      <c r="G76" s="2"/>
      <c r="H76" s="2"/>
      <c r="J76" s="2"/>
      <c r="K76" s="2"/>
      <c r="L76" s="2"/>
      <c r="M76" s="2"/>
      <c r="N76" s="2"/>
      <c r="O76" s="2"/>
      <c r="P76" s="2"/>
    </row>
    <row r="79" spans="1:16">
      <c r="I79" s="4"/>
    </row>
  </sheetData>
  <mergeCells count="1">
    <mergeCell ref="O2:P2"/>
  </mergeCells>
  <pageMargins left="0.7" right="0.7" top="0.75" bottom="0.75" header="0.3" footer="0.3"/>
  <pageSetup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Magnitud Distancia</vt:lpstr>
      <vt:lpstr>Magnitud ubicación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Gaby</dc:creator>
  <cp:lastModifiedBy>Gaby</cp:lastModifiedBy>
  <dcterms:created xsi:type="dcterms:W3CDTF">2009-11-05T04:59:20Z</dcterms:created>
  <dcterms:modified xsi:type="dcterms:W3CDTF">2009-11-05T21:46:58Z</dcterms:modified>
</cp:coreProperties>
</file>